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19560" windowHeight="8250"/>
  </bookViews>
  <sheets>
    <sheet name="Sheet1" sheetId="1" r:id="rId1"/>
    <sheet name="Sheet2" sheetId="2" r:id="rId2"/>
    <sheet name="Sheet3" sheetId="3" state="hidden" r:id="rId3"/>
  </sheets>
  <definedNames>
    <definedName name="aa">Sheet2!$A$1</definedName>
    <definedName name="_xlnm.Print_Titles" localSheetId="0">Sheet1!$1:$3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1" l="1"/>
  <c r="A35" i="1" l="1"/>
  <c r="A32" i="1"/>
  <c r="A27" i="1"/>
  <c r="A21" i="1"/>
  <c r="A15" i="1"/>
  <c r="A9" i="1"/>
  <c r="A4" i="1"/>
</calcChain>
</file>

<file path=xl/sharedStrings.xml><?xml version="1.0" encoding="utf-8"?>
<sst xmlns="http://schemas.openxmlformats.org/spreadsheetml/2006/main" count="34" uniqueCount="27">
  <si>
    <t>Ngày</t>
  </si>
  <si>
    <t>NỘI DUNG CÔNG TÁC</t>
  </si>
  <si>
    <t>THÀNH PHẦN</t>
  </si>
  <si>
    <t>THỜI GIAN</t>
  </si>
  <si>
    <t>ĐỊA ĐIỂM</t>
  </si>
  <si>
    <t>7g00</t>
  </si>
  <si>
    <t>Thầy Sơn</t>
  </si>
  <si>
    <t>Trường THPT Phú Nhuận</t>
  </si>
  <si>
    <t>Tham dự Lễ Tổng kết và khen thưởng NH 2019-2020</t>
  </si>
  <si>
    <t>Giáo viên vào số điểm và Học bạ đến hết ngày 15/07/2020</t>
  </si>
  <si>
    <t xml:space="preserve">   Giáo viên bộ môn</t>
  </si>
  <si>
    <t xml:space="preserve"> Cả ngày</t>
  </si>
  <si>
    <t>Phòng GD &amp; ĐT Q.Phú Nhuận</t>
  </si>
  <si>
    <t xml:space="preserve"> 14g00</t>
  </si>
  <si>
    <t>Họp Ban Chỉ đạo TS 10 Q.Phú Nhuận</t>
  </si>
  <si>
    <t xml:space="preserve"> Theo QĐ</t>
  </si>
  <si>
    <t xml:space="preserve"> P.22 , P.23</t>
  </si>
  <si>
    <t>7g30-9g30</t>
  </si>
  <si>
    <t>C.Yến , C.Lợi</t>
  </si>
  <si>
    <t xml:space="preserve"> Lớp ôn tập kiểm tra lại môn Toán 10 , 11 </t>
  </si>
  <si>
    <t>Thi Tuyển sinh 10</t>
  </si>
  <si>
    <t>Cô Sinh</t>
  </si>
  <si>
    <t xml:space="preserve"> 14h00 </t>
  </si>
  <si>
    <r>
      <t xml:space="preserve"> C.Yến , C.Lợi 7g30-9900 Thứ Sáu 17/07 P.22 , P.23 Lớp ôn tập </t>
    </r>
    <r>
      <rPr>
        <u/>
        <sz val="11"/>
        <color rgb="FF222222"/>
        <rFont val="Segoe UI"/>
        <family val="2"/>
      </rPr>
      <t>kiểm tra lại</t>
    </r>
    <r>
      <rPr>
        <sz val="11"/>
        <color rgb="FF222222"/>
        <rFont val="Segoe UI"/>
        <family val="2"/>
      </rPr>
      <t xml:space="preserve"> môn Toán 10 , 11</t>
    </r>
  </si>
  <si>
    <t>Giao ban dư luận xã hội tháng 07/2020</t>
  </si>
  <si>
    <t xml:space="preserve">Hội trường Quận Ủy </t>
  </si>
  <si>
    <t>Tổ trưởng , tổ phó các bộ môn ôn tập TN năm 2020 gửi nội dung gửi nội dung lôn tập về T.Tuấn ( qua email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</si>
</sst>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b/>
      <sz val="13"/>
      <color indexed="63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20"/>
      <color indexed="63"/>
      <name val="Times New Roman"/>
      <family val="1"/>
    </font>
    <font>
      <sz val="11"/>
      <color rgb="FF222222"/>
      <name val="Segoe UI"/>
      <family val="2"/>
    </font>
    <font>
      <u/>
      <sz val="11"/>
      <color rgb="FF222222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dashed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dashed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dashed">
        <color indexed="8"/>
      </bottom>
      <diagonal/>
    </border>
    <border>
      <left style="medium">
        <color indexed="8"/>
      </left>
      <right style="medium">
        <color indexed="64"/>
      </right>
      <top style="dashed">
        <color indexed="8"/>
      </top>
      <bottom style="dashed">
        <color indexed="8"/>
      </bottom>
      <diagonal/>
    </border>
    <border>
      <left style="medium">
        <color indexed="64"/>
      </left>
      <right style="medium">
        <color indexed="8"/>
      </right>
      <top style="dashed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dashed">
        <color indexed="8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10" xfId="0" quotePrefix="1" applyNumberFormat="1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left" vertical="center" wrapText="1"/>
    </xf>
    <xf numFmtId="49" fontId="3" fillId="0" borderId="4" xfId="0" quotePrefix="1" applyNumberFormat="1" applyFont="1" applyBorder="1" applyAlignment="1">
      <alignment horizontal="left" vertical="center" wrapText="1"/>
    </xf>
    <xf numFmtId="14" fontId="3" fillId="0" borderId="0" xfId="0" quotePrefix="1" applyNumberFormat="1" applyFont="1"/>
    <xf numFmtId="49" fontId="3" fillId="0" borderId="5" xfId="0" quotePrefix="1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4" fillId="2" borderId="2" xfId="0" applyFont="1" applyFill="1" applyBorder="1" applyAlignment="1">
      <alignment vertical="center" wrapText="1"/>
    </xf>
    <xf numFmtId="49" fontId="3" fillId="0" borderId="3" xfId="0" applyNumberFormat="1" applyFont="1" applyBorder="1" applyAlignment="1">
      <alignment vertical="center" wrapText="1"/>
    </xf>
    <xf numFmtId="49" fontId="3" fillId="0" borderId="4" xfId="0" applyNumberFormat="1" applyFont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49" fontId="3" fillId="3" borderId="4" xfId="0" applyNumberFormat="1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49" fontId="3" fillId="3" borderId="12" xfId="0" applyNumberFormat="1" applyFont="1" applyFill="1" applyBorder="1" applyAlignment="1">
      <alignment vertical="center" wrapText="1"/>
    </xf>
    <xf numFmtId="49" fontId="3" fillId="3" borderId="21" xfId="0" applyNumberFormat="1" applyFont="1" applyFill="1" applyBorder="1" applyAlignment="1">
      <alignment vertical="center" wrapText="1"/>
    </xf>
    <xf numFmtId="49" fontId="3" fillId="0" borderId="13" xfId="0" applyNumberFormat="1" applyFont="1" applyBorder="1" applyAlignment="1">
      <alignment vertical="center" wrapText="1"/>
    </xf>
    <xf numFmtId="49" fontId="3" fillId="0" borderId="9" xfId="0" applyNumberFormat="1" applyFont="1" applyBorder="1" applyAlignment="1">
      <alignment vertical="center" wrapText="1"/>
    </xf>
    <xf numFmtId="49" fontId="3" fillId="0" borderId="10" xfId="0" applyNumberFormat="1" applyFont="1" applyBorder="1" applyAlignment="1">
      <alignment vertical="center" wrapText="1"/>
    </xf>
    <xf numFmtId="0" fontId="3" fillId="0" borderId="0" xfId="0" applyFont="1" applyAlignment="1"/>
    <xf numFmtId="0" fontId="2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tabSelected="1" zoomScale="85" zoomScaleNormal="85" workbookViewId="0">
      <selection activeCell="F19" sqref="F19"/>
    </sheetView>
  </sheetViews>
  <sheetFormatPr defaultRowHeight="16.5" x14ac:dyDescent="0.25"/>
  <cols>
    <col min="1" max="1" width="12.7109375" style="1" customWidth="1"/>
    <col min="2" max="2" width="49.85546875" style="1" customWidth="1"/>
    <col min="3" max="3" width="23.5703125" style="1" customWidth="1"/>
    <col min="4" max="4" width="16.140625" style="1" customWidth="1"/>
    <col min="5" max="5" width="25.5703125" style="32" customWidth="1"/>
    <col min="6" max="16384" width="9.140625" style="1"/>
  </cols>
  <sheetData>
    <row r="1" spans="1:7" ht="25.5" x14ac:dyDescent="0.35">
      <c r="A1" s="36" t="str">
        <f>"Lịch công tác tuần dự phòng học kỳ II  (từ ngày " &amp; TEXT(aa,"dd/MM") &amp; " đến ngày " &amp; TEXT(aa+6,"dd/MM") &amp; ")"</f>
        <v>Lịch công tác tuần dự phòng học kỳ II  (từ ngày 13/07 đến ngày 19/07)</v>
      </c>
      <c r="B1" s="36"/>
      <c r="C1" s="36"/>
      <c r="D1" s="36"/>
      <c r="E1" s="36"/>
    </row>
    <row r="2" spans="1:7" ht="20.25" customHeight="1" thickBot="1" x14ac:dyDescent="0.3">
      <c r="A2" s="2"/>
      <c r="B2" s="2"/>
      <c r="C2" s="2"/>
      <c r="D2" s="2"/>
      <c r="E2" s="19"/>
    </row>
    <row r="3" spans="1:7" ht="18" thickBot="1" x14ac:dyDescent="0.35">
      <c r="A3" s="3" t="s">
        <v>0</v>
      </c>
      <c r="B3" s="3" t="s">
        <v>1</v>
      </c>
      <c r="C3" s="3" t="s">
        <v>2</v>
      </c>
      <c r="D3" s="3" t="s">
        <v>3</v>
      </c>
      <c r="E3" s="20" t="s">
        <v>4</v>
      </c>
      <c r="G3" s="46" t="s">
        <v>23</v>
      </c>
    </row>
    <row r="4" spans="1:7" ht="33" x14ac:dyDescent="0.25">
      <c r="A4" s="37" t="str">
        <f>"Thứ Hai "  &amp; TEXT(aa,"dd/MM")</f>
        <v>Thứ Hai 13/07</v>
      </c>
      <c r="B4" s="4" t="s">
        <v>8</v>
      </c>
      <c r="C4" s="21" t="s">
        <v>6</v>
      </c>
      <c r="D4" s="5" t="s">
        <v>5</v>
      </c>
      <c r="E4" s="21" t="s">
        <v>7</v>
      </c>
    </row>
    <row r="5" spans="1:7" ht="33" x14ac:dyDescent="0.25">
      <c r="A5" s="38"/>
      <c r="B5" s="6" t="s">
        <v>9</v>
      </c>
      <c r="C5" s="7" t="s">
        <v>10</v>
      </c>
      <c r="D5" s="7" t="s">
        <v>11</v>
      </c>
      <c r="E5" s="22"/>
    </row>
    <row r="6" spans="1:7" ht="33" x14ac:dyDescent="0.25">
      <c r="A6" s="38"/>
      <c r="B6" s="6" t="s">
        <v>14</v>
      </c>
      <c r="C6" s="7" t="s">
        <v>15</v>
      </c>
      <c r="D6" s="7" t="s">
        <v>13</v>
      </c>
      <c r="E6" s="22" t="s">
        <v>12</v>
      </c>
    </row>
    <row r="7" spans="1:7" ht="21.75" customHeight="1" x14ac:dyDescent="0.25">
      <c r="A7" s="38"/>
      <c r="B7" s="6"/>
      <c r="C7" s="7"/>
      <c r="D7" s="7"/>
      <c r="E7" s="22"/>
    </row>
    <row r="8" spans="1:7" ht="17.25" thickBot="1" x14ac:dyDescent="0.3">
      <c r="A8" s="39"/>
      <c r="B8" s="18"/>
      <c r="C8" s="9"/>
      <c r="D8" s="9"/>
      <c r="E8" s="23"/>
    </row>
    <row r="9" spans="1:7" x14ac:dyDescent="0.25">
      <c r="A9" s="37" t="str">
        <f>"Thứ Ba "  &amp; TEXT(aa +1,"dd/MM")</f>
        <v>Thứ Ba 14/07</v>
      </c>
      <c r="B9" s="4" t="s">
        <v>19</v>
      </c>
      <c r="C9" s="5" t="s">
        <v>18</v>
      </c>
      <c r="D9" s="5" t="s">
        <v>17</v>
      </c>
      <c r="E9" s="21" t="s">
        <v>16</v>
      </c>
    </row>
    <row r="10" spans="1:7" ht="33" customHeight="1" x14ac:dyDescent="0.25">
      <c r="A10" s="40"/>
      <c r="B10" s="16" t="s">
        <v>26</v>
      </c>
      <c r="C10" s="7"/>
      <c r="D10" s="7"/>
      <c r="E10" s="24"/>
    </row>
    <row r="11" spans="1:7" x14ac:dyDescent="0.25">
      <c r="A11" s="39"/>
      <c r="B11" s="6"/>
      <c r="C11" s="7"/>
      <c r="D11" s="7"/>
      <c r="E11" s="25"/>
    </row>
    <row r="12" spans="1:7" x14ac:dyDescent="0.25">
      <c r="A12" s="39"/>
      <c r="B12" s="6"/>
      <c r="C12" s="11"/>
      <c r="D12" s="11"/>
      <c r="E12" s="25"/>
    </row>
    <row r="13" spans="1:7" x14ac:dyDescent="0.25">
      <c r="A13" s="39"/>
      <c r="B13" s="10"/>
      <c r="C13" s="11"/>
      <c r="D13" s="11"/>
      <c r="E13" s="25"/>
    </row>
    <row r="14" spans="1:7" ht="21" customHeight="1" thickBot="1" x14ac:dyDescent="0.3">
      <c r="A14" s="39"/>
      <c r="B14" s="8"/>
      <c r="C14" s="9"/>
      <c r="D14" s="9"/>
      <c r="E14" s="23"/>
    </row>
    <row r="15" spans="1:7" x14ac:dyDescent="0.25">
      <c r="A15" s="33" t="str">
        <f>"Thứ Tư "  &amp; TEXT(aa +2,"dd/MM")</f>
        <v>Thứ Tư 15/07</v>
      </c>
      <c r="B15" s="4" t="s">
        <v>20</v>
      </c>
      <c r="C15" s="5" t="s">
        <v>15</v>
      </c>
      <c r="D15" s="5" t="s">
        <v>5</v>
      </c>
      <c r="E15" s="21" t="s">
        <v>15</v>
      </c>
    </row>
    <row r="16" spans="1:7" x14ac:dyDescent="0.25">
      <c r="A16" s="34"/>
      <c r="B16" s="16"/>
      <c r="C16" s="7"/>
      <c r="D16" s="7"/>
      <c r="E16" s="22"/>
    </row>
    <row r="17" spans="1:5" x14ac:dyDescent="0.25">
      <c r="A17" s="34"/>
      <c r="B17" s="6"/>
      <c r="C17" s="7"/>
      <c r="D17" s="7"/>
      <c r="E17" s="22"/>
    </row>
    <row r="18" spans="1:5" x14ac:dyDescent="0.25">
      <c r="A18" s="34"/>
      <c r="B18" s="6"/>
      <c r="C18" s="7"/>
      <c r="D18" s="7"/>
      <c r="E18" s="22"/>
    </row>
    <row r="19" spans="1:5" x14ac:dyDescent="0.25">
      <c r="A19" s="34"/>
      <c r="B19" s="6"/>
      <c r="C19" s="11"/>
      <c r="D19" s="11"/>
      <c r="E19" s="26"/>
    </row>
    <row r="20" spans="1:5" ht="21" customHeight="1" thickBot="1" x14ac:dyDescent="0.3">
      <c r="A20" s="34"/>
      <c r="B20" s="8"/>
      <c r="C20" s="11"/>
      <c r="D20" s="11"/>
      <c r="E20" s="26"/>
    </row>
    <row r="21" spans="1:5" x14ac:dyDescent="0.25">
      <c r="A21" s="43" t="str">
        <f>"Thứ Năm "  &amp; TEXT(aa +3,"dd/MM")</f>
        <v>Thứ Năm 16/07</v>
      </c>
      <c r="B21" s="4"/>
      <c r="C21" s="5"/>
      <c r="D21" s="5"/>
      <c r="E21" s="21"/>
    </row>
    <row r="22" spans="1:5" x14ac:dyDescent="0.25">
      <c r="A22" s="44"/>
      <c r="B22" s="16"/>
      <c r="C22" s="7"/>
      <c r="D22" s="7"/>
      <c r="E22" s="22"/>
    </row>
    <row r="23" spans="1:5" x14ac:dyDescent="0.25">
      <c r="A23" s="44"/>
      <c r="B23" s="6"/>
      <c r="C23" s="7"/>
      <c r="D23" s="7"/>
      <c r="E23" s="22"/>
    </row>
    <row r="24" spans="1:5" x14ac:dyDescent="0.25">
      <c r="A24" s="44"/>
      <c r="B24" s="6"/>
      <c r="C24" s="11"/>
      <c r="D24" s="11"/>
      <c r="E24" s="22"/>
    </row>
    <row r="25" spans="1:5" x14ac:dyDescent="0.25">
      <c r="A25" s="44"/>
      <c r="B25" s="10"/>
      <c r="C25" s="11"/>
      <c r="D25" s="11"/>
      <c r="E25" s="26"/>
    </row>
    <row r="26" spans="1:5" ht="17.25" thickBot="1" x14ac:dyDescent="0.3">
      <c r="A26" s="45"/>
      <c r="B26" s="10"/>
      <c r="C26" s="11"/>
      <c r="D26" s="11"/>
      <c r="E26" s="26"/>
    </row>
    <row r="27" spans="1:5" x14ac:dyDescent="0.25">
      <c r="A27" s="41" t="str">
        <f>"Thứ Sáu "  &amp; TEXT(aa +4,"dd/MM")</f>
        <v>Thứ Sáu 17/07</v>
      </c>
      <c r="B27" s="4" t="s">
        <v>24</v>
      </c>
      <c r="C27" s="5" t="s">
        <v>21</v>
      </c>
      <c r="D27" s="5" t="s">
        <v>22</v>
      </c>
      <c r="E27" s="27" t="s">
        <v>25</v>
      </c>
    </row>
    <row r="28" spans="1:5" x14ac:dyDescent="0.25">
      <c r="A28" s="41"/>
      <c r="B28" s="16" t="s">
        <v>19</v>
      </c>
      <c r="C28" s="7" t="s">
        <v>18</v>
      </c>
      <c r="D28" s="7" t="s">
        <v>17</v>
      </c>
      <c r="E28" s="22" t="s">
        <v>16</v>
      </c>
    </row>
    <row r="29" spans="1:5" x14ac:dyDescent="0.25">
      <c r="A29" s="41"/>
      <c r="B29" s="6"/>
      <c r="C29" s="7"/>
      <c r="D29" s="7"/>
      <c r="E29" s="28"/>
    </row>
    <row r="30" spans="1:5" x14ac:dyDescent="0.25">
      <c r="A30" s="41"/>
      <c r="B30" s="6"/>
      <c r="C30" s="11"/>
      <c r="D30" s="11"/>
      <c r="E30" s="29"/>
    </row>
    <row r="31" spans="1:5" ht="17.25" thickBot="1" x14ac:dyDescent="0.3">
      <c r="A31" s="42"/>
      <c r="B31" s="15"/>
      <c r="C31" s="12"/>
      <c r="D31" s="12"/>
      <c r="E31" s="30"/>
    </row>
    <row r="32" spans="1:5" x14ac:dyDescent="0.25">
      <c r="A32" s="33" t="str">
        <f>"Thứ Bảy "  &amp; TEXT(aa +5,"dd/MM")</f>
        <v>Thứ Bảy 18/07</v>
      </c>
      <c r="B32" s="13"/>
      <c r="C32" s="5"/>
      <c r="D32" s="5"/>
      <c r="E32" s="21"/>
    </row>
    <row r="33" spans="1:5" x14ac:dyDescent="0.25">
      <c r="A33" s="34"/>
      <c r="B33" s="16"/>
      <c r="C33" s="7"/>
      <c r="D33" s="7"/>
      <c r="E33" s="22"/>
    </row>
    <row r="34" spans="1:5" ht="17.25" thickBot="1" x14ac:dyDescent="0.3">
      <c r="A34" s="34"/>
      <c r="B34" s="8"/>
      <c r="C34" s="7"/>
      <c r="D34" s="7"/>
      <c r="E34" s="22"/>
    </row>
    <row r="35" spans="1:5" x14ac:dyDescent="0.25">
      <c r="A35" s="33" t="str">
        <f>"Chủ nhật "  &amp; TEXT(aa +6,"dd/MM")</f>
        <v>Chủ nhật 19/07</v>
      </c>
      <c r="B35" s="13"/>
      <c r="C35" s="14"/>
      <c r="D35" s="14"/>
      <c r="E35" s="31"/>
    </row>
    <row r="36" spans="1:5" x14ac:dyDescent="0.25">
      <c r="A36" s="34"/>
      <c r="B36" s="16"/>
      <c r="C36" s="7"/>
      <c r="D36" s="7"/>
      <c r="E36" s="22"/>
    </row>
    <row r="37" spans="1:5" ht="17.25" thickBot="1" x14ac:dyDescent="0.3">
      <c r="A37" s="35"/>
      <c r="B37" s="8"/>
      <c r="C37" s="9"/>
      <c r="D37" s="9"/>
      <c r="E37" s="23"/>
    </row>
  </sheetData>
  <mergeCells count="8">
    <mergeCell ref="A32:A34"/>
    <mergeCell ref="A35:A37"/>
    <mergeCell ref="A1:E1"/>
    <mergeCell ref="A4:A8"/>
    <mergeCell ref="A9:A14"/>
    <mergeCell ref="A15:A20"/>
    <mergeCell ref="A27:A31"/>
    <mergeCell ref="A21:A26"/>
  </mergeCells>
  <phoneticPr fontId="1" type="noConversion"/>
  <pageMargins left="0.33" right="0.15748031496062992" top="0.23622047244094491" bottom="0.27559055118110237" header="0.23622047244094491" footer="0.2362204724409449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2.75" x14ac:dyDescent="0.2"/>
  <cols>
    <col min="1" max="1" width="13" bestFit="1" customWidth="1"/>
  </cols>
  <sheetData>
    <row r="1" spans="1:1" ht="16.5" x14ac:dyDescent="0.25">
      <c r="A1" s="17">
        <v>44025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aa</vt:lpstr>
      <vt:lpstr>Sheet1!Print_Titles</vt:lpstr>
    </vt:vector>
  </TitlesOfParts>
  <Company>MSHOME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 King</dc:creator>
  <cp:lastModifiedBy>Windows User</cp:lastModifiedBy>
  <cp:lastPrinted>2020-06-01T01:40:27Z</cp:lastPrinted>
  <dcterms:created xsi:type="dcterms:W3CDTF">2019-09-14T07:52:06Z</dcterms:created>
  <dcterms:modified xsi:type="dcterms:W3CDTF">2020-07-13T11:16:44Z</dcterms:modified>
</cp:coreProperties>
</file>